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ayne\Pictures\Web Pictures Submission\"/>
    </mc:Choice>
  </mc:AlternateContent>
  <bookViews>
    <workbookView xWindow="0" yWindow="0" windowWidth="23040" windowHeight="9528"/>
  </bookViews>
  <sheets>
    <sheet name="Master" sheetId="1" r:id="rId1"/>
  </sheets>
  <definedNames>
    <definedName name="_xlnm.Print_Area" localSheetId="0">Master!$A$1:$K$51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E39" i="1"/>
  <c r="E40" i="1" l="1"/>
  <c r="E41" i="1"/>
  <c r="E42" i="1" s="1"/>
  <c r="E45" i="1" s="1"/>
  <c r="J41" i="1"/>
  <c r="E43" i="1" l="1"/>
  <c r="J42" i="1" s="1"/>
  <c r="J43" i="1" s="1"/>
</calcChain>
</file>

<file path=xl/sharedStrings.xml><?xml version="1.0" encoding="utf-8"?>
<sst xmlns="http://schemas.openxmlformats.org/spreadsheetml/2006/main" count="75" uniqueCount="65">
  <si>
    <t>Event Budget</t>
  </si>
  <si>
    <t>Event Number</t>
  </si>
  <si>
    <t>Approved by</t>
  </si>
  <si>
    <t>Date</t>
  </si>
  <si>
    <t xml:space="preserve">Event Name: </t>
  </si>
  <si>
    <t xml:space="preserve">Event Date(s): </t>
  </si>
  <si>
    <t xml:space="preserve">Date Submitted: </t>
  </si>
  <si>
    <t xml:space="preserve">Chairperson: </t>
  </si>
  <si>
    <t xml:space="preserve">Co-Chairperson: </t>
  </si>
  <si>
    <t xml:space="preserve">Address: </t>
  </si>
  <si>
    <t xml:space="preserve">City, State Zip: </t>
  </si>
  <si>
    <t xml:space="preserve">City, State, Zip: </t>
  </si>
  <si>
    <t xml:space="preserve">Phone: </t>
  </si>
  <si>
    <t xml:space="preserve">E-mail Address: </t>
  </si>
  <si>
    <t>Projected</t>
  </si>
  <si>
    <t xml:space="preserve">Number of paying Participants </t>
  </si>
  <si>
    <t xml:space="preserve">Number of non-paying Participants </t>
  </si>
  <si>
    <t xml:space="preserve">Number of Partial-paying Participants </t>
  </si>
  <si>
    <t xml:space="preserve">Total number of Participants </t>
  </si>
  <si>
    <t>(B)</t>
  </si>
  <si>
    <t xml:space="preserve">     Projected Event Expenses (for "B")</t>
  </si>
  <si>
    <t>Event Payments/Deposits</t>
  </si>
  <si>
    <t>Projected Expense</t>
  </si>
  <si>
    <t>Amount</t>
  </si>
  <si>
    <t xml:space="preserve">      Purpose</t>
  </si>
  <si>
    <t>Event Cash Advance</t>
  </si>
  <si>
    <t xml:space="preserve">       Purpose</t>
  </si>
  <si>
    <t xml:space="preserve">Miscellaneous  </t>
  </si>
  <si>
    <t>Event Charge</t>
  </si>
  <si>
    <t xml:space="preserve">Partial Charge Per Chairperson 1  </t>
  </si>
  <si>
    <t>(E1)**</t>
  </si>
  <si>
    <t>Sub-Total Expenses</t>
  </si>
  <si>
    <t>(S)</t>
  </si>
  <si>
    <t xml:space="preserve">Partial Charge Per Chairperson 2  </t>
  </si>
  <si>
    <t>(E2)**</t>
  </si>
  <si>
    <r>
      <rPr>
        <b/>
        <sz val="11"/>
        <color indexed="12"/>
        <rFont val="Times New Roman"/>
        <family val="1"/>
      </rPr>
      <t xml:space="preserve">[ </t>
    </r>
    <r>
      <rPr>
        <i/>
        <sz val="11"/>
        <color indexed="12"/>
        <rFont val="Times New Roman"/>
        <family val="1"/>
      </rPr>
      <t>Cost Per Person (S / A)</t>
    </r>
  </si>
  <si>
    <t>]</t>
  </si>
  <si>
    <t>Total Partial Charge (E1+E2) =</t>
  </si>
  <si>
    <t>(F)</t>
  </si>
  <si>
    <r>
      <rPr>
        <b/>
        <sz val="11"/>
        <color indexed="12"/>
        <rFont val="Times New Roman"/>
        <family val="1"/>
      </rPr>
      <t>*</t>
    </r>
    <r>
      <rPr>
        <sz val="11"/>
        <color indexed="8"/>
        <rFont val="Times New Roman"/>
        <family val="1"/>
      </rPr>
      <t>Administ. Operations Fund</t>
    </r>
  </si>
  <si>
    <t>Trip Charge Adjustment (F / A)</t>
  </si>
  <si>
    <t>(G)</t>
  </si>
  <si>
    <t xml:space="preserve">Total  </t>
  </si>
  <si>
    <t>(C)</t>
  </si>
  <si>
    <t>(H)</t>
  </si>
  <si>
    <t>Est. Charge per person (C / A)</t>
  </si>
  <si>
    <t>(D)</t>
  </si>
  <si>
    <t>Total Revenue ((A x H) + F ) =</t>
  </si>
  <si>
    <t>(I)</t>
  </si>
  <si>
    <t>Actual Charge per person</t>
  </si>
  <si>
    <t>** The difference between Est Charge per person (E44)</t>
  </si>
  <si>
    <t>Board  Subsidy</t>
  </si>
  <si>
    <t>(C-I)</t>
  </si>
  <si>
    <t xml:space="preserve">      and trip chairs' "maximum" allowance of $599.</t>
  </si>
  <si>
    <r>
      <rPr>
        <b/>
        <sz val="9"/>
        <color indexed="12"/>
        <rFont val="Times New Roman"/>
        <family val="1"/>
      </rPr>
      <t>*Effective 01/2016, the ULLR Board has cancelled</t>
    </r>
  </si>
  <si>
    <t>Participant Payment Schedule</t>
  </si>
  <si>
    <t>Administrative Operations Fund fee of 3%.</t>
  </si>
  <si>
    <t>Date Due</t>
  </si>
  <si>
    <t>Form UC001</t>
  </si>
  <si>
    <t>TBD</t>
  </si>
  <si>
    <t xml:space="preserve"> </t>
  </si>
  <si>
    <t>(A)</t>
  </si>
  <si>
    <t xml:space="preserve"> Event Charge per person (D ) =</t>
  </si>
  <si>
    <t>=</t>
  </si>
  <si>
    <t>Rev 13, 8/2023, C. Bush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</si>
</sst>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"/>
    <numFmt numFmtId="165" formatCode="mmmm&quot; &quot;d&quot;, &quot;yyyy"/>
    <numFmt numFmtId="166" formatCode="&quot;$&quot;#,##0.00&quot; &quot;;\(&quot;$&quot;#,##0.00\)"/>
    <numFmt numFmtId="167" formatCode="&quot; &quot;&quot;$&quot;* #,##0.00&quot; &quot;;&quot; &quot;&quot;$&quot;* \(#,##0.00\);&quot; &quot;&quot;$&quot;* &quot;-&quot;??&quot; &quot;"/>
  </numFmts>
  <fonts count="22" x14ac:knownFonts="1">
    <font>
      <sz val="10"/>
      <color indexed="8"/>
      <name val="Arial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9"/>
      <color indexed="8"/>
      <name val="Times New Roman"/>
      <family val="1"/>
    </font>
    <font>
      <sz val="11"/>
      <color indexed="11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1"/>
      <color indexed="13"/>
      <name val="Times New Roman"/>
      <family val="1"/>
    </font>
    <font>
      <sz val="11"/>
      <color indexed="13"/>
      <name val="Times New Roman"/>
      <family val="1"/>
    </font>
    <font>
      <b/>
      <sz val="8"/>
      <color indexed="8"/>
      <name val="Times New Roman"/>
      <family val="1"/>
    </font>
    <font>
      <b/>
      <sz val="9"/>
      <color indexed="12"/>
      <name val="Times New Roman"/>
      <family val="1"/>
    </font>
    <font>
      <b/>
      <sz val="8"/>
      <color indexed="12"/>
      <name val="Times New Roman"/>
      <family val="1"/>
    </font>
    <font>
      <sz val="8"/>
      <color indexed="8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6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6" xfId="0" applyFill="1" applyBorder="1"/>
    <xf numFmtId="0" fontId="1" fillId="2" borderId="7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3" xfId="0" applyFill="1" applyBorder="1"/>
    <xf numFmtId="0" fontId="1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9" fontId="4" fillId="2" borderId="15" xfId="0" applyNumberFormat="1" applyFont="1" applyFill="1" applyBorder="1" applyAlignment="1">
      <alignment horizontal="center"/>
    </xf>
    <xf numFmtId="0" fontId="0" fillId="2" borderId="12" xfId="0" applyFill="1" applyBorder="1"/>
    <xf numFmtId="49" fontId="3" fillId="2" borderId="15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right"/>
    </xf>
    <xf numFmtId="0" fontId="0" fillId="2" borderId="17" xfId="0" applyFill="1" applyBorder="1"/>
    <xf numFmtId="0" fontId="5" fillId="2" borderId="17" xfId="0" applyFont="1" applyFill="1" applyBorder="1" applyAlignment="1">
      <alignment horizontal="left"/>
    </xf>
    <xf numFmtId="0" fontId="0" fillId="2" borderId="16" xfId="0" applyFill="1" applyBorder="1"/>
    <xf numFmtId="0" fontId="0" fillId="2" borderId="18" xfId="0" applyFill="1" applyBorder="1"/>
    <xf numFmtId="0" fontId="0" fillId="2" borderId="19" xfId="0" applyFill="1" applyBorder="1"/>
    <xf numFmtId="49" fontId="7" fillId="2" borderId="17" xfId="0" applyNumberFormat="1" applyFont="1" applyFill="1" applyBorder="1"/>
    <xf numFmtId="1" fontId="5" fillId="2" borderId="18" xfId="0" applyNumberFormat="1" applyFont="1" applyFill="1" applyBorder="1" applyAlignment="1">
      <alignment horizontal="center"/>
    </xf>
    <xf numFmtId="49" fontId="0" fillId="2" borderId="17" xfId="0" applyNumberFormat="1" applyFill="1" applyBorder="1"/>
    <xf numFmtId="0" fontId="0" fillId="2" borderId="20" xfId="0" applyFill="1" applyBorder="1"/>
    <xf numFmtId="1" fontId="5" fillId="2" borderId="21" xfId="0" applyNumberFormat="1" applyFont="1" applyFill="1" applyBorder="1" applyAlignment="1">
      <alignment horizontal="center"/>
    </xf>
    <xf numFmtId="0" fontId="0" fillId="2" borderId="22" xfId="0" applyFill="1" applyBorder="1"/>
    <xf numFmtId="0" fontId="0" fillId="2" borderId="23" xfId="0" applyFill="1" applyBorder="1"/>
    <xf numFmtId="1" fontId="5" fillId="2" borderId="4" xfId="0" applyNumberFormat="1" applyFont="1" applyFill="1" applyBorder="1" applyAlignment="1">
      <alignment horizontal="center"/>
    </xf>
    <xf numFmtId="49" fontId="0" fillId="2" borderId="23" xfId="0" applyNumberFormat="1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8" xfId="0" applyFill="1" applyBorder="1"/>
    <xf numFmtId="49" fontId="5" fillId="2" borderId="28" xfId="0" applyNumberFormat="1" applyFont="1" applyFill="1" applyBorder="1" applyAlignment="1">
      <alignment horizontal="right"/>
    </xf>
    <xf numFmtId="0" fontId="0" fillId="2" borderId="29" xfId="0" applyFill="1" applyBorder="1"/>
    <xf numFmtId="49" fontId="5" fillId="2" borderId="15" xfId="0" applyNumberFormat="1" applyFont="1" applyFill="1" applyBorder="1" applyAlignment="1">
      <alignment horizontal="center"/>
    </xf>
    <xf numFmtId="0" fontId="0" fillId="2" borderId="10" xfId="0" applyFill="1" applyBorder="1"/>
    <xf numFmtId="166" fontId="5" fillId="2" borderId="10" xfId="0" applyNumberFormat="1" applyFont="1" applyFill="1" applyBorder="1"/>
    <xf numFmtId="0" fontId="0" fillId="2" borderId="31" xfId="0" applyFill="1" applyBorder="1"/>
    <xf numFmtId="166" fontId="5" fillId="2" borderId="15" xfId="0" applyNumberFormat="1" applyFont="1" applyFill="1" applyBorder="1" applyAlignment="1">
      <alignment horizontal="right"/>
    </xf>
    <xf numFmtId="164" fontId="5" fillId="2" borderId="15" xfId="0" applyNumberFormat="1" applyFont="1" applyFill="1" applyBorder="1" applyAlignment="1">
      <alignment horizontal="center"/>
    </xf>
    <xf numFmtId="166" fontId="5" fillId="2" borderId="34" xfId="0" applyNumberFormat="1" applyFont="1" applyFill="1" applyBorder="1" applyAlignment="1">
      <alignment horizontal="right"/>
    </xf>
    <xf numFmtId="164" fontId="5" fillId="2" borderId="34" xfId="0" applyNumberFormat="1" applyFont="1" applyFill="1" applyBorder="1" applyAlignment="1">
      <alignment horizontal="center"/>
    </xf>
    <xf numFmtId="167" fontId="5" fillId="2" borderId="17" xfId="0" applyNumberFormat="1" applyFont="1" applyFill="1" applyBorder="1"/>
    <xf numFmtId="49" fontId="11" fillId="2" borderId="20" xfId="0" applyNumberFormat="1" applyFont="1" applyFill="1" applyBorder="1"/>
    <xf numFmtId="0" fontId="0" fillId="2" borderId="19" xfId="0" applyFill="1" applyBorder="1" applyAlignment="1">
      <alignment vertical="center"/>
    </xf>
    <xf numFmtId="167" fontId="8" fillId="2" borderId="17" xfId="0" applyNumberFormat="1" applyFont="1" applyFill="1" applyBorder="1" applyAlignment="1">
      <alignment vertical="center"/>
    </xf>
    <xf numFmtId="49" fontId="0" fillId="2" borderId="36" xfId="0" applyNumberFormat="1" applyFill="1" applyBorder="1" applyAlignment="1">
      <alignment vertical="center"/>
    </xf>
    <xf numFmtId="167" fontId="5" fillId="2" borderId="23" xfId="0" applyNumberFormat="1" applyFont="1" applyFill="1" applyBorder="1"/>
    <xf numFmtId="49" fontId="11" fillId="2" borderId="9" xfId="0" applyNumberFormat="1" applyFont="1" applyFill="1" applyBorder="1"/>
    <xf numFmtId="0" fontId="0" fillId="2" borderId="12" xfId="0" applyFill="1" applyBorder="1" applyAlignment="1">
      <alignment vertical="center"/>
    </xf>
    <xf numFmtId="166" fontId="14" fillId="2" borderId="1" xfId="0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167" fontId="5" fillId="2" borderId="7" xfId="0" applyNumberFormat="1" applyFont="1" applyFill="1" applyBorder="1"/>
    <xf numFmtId="49" fontId="5" fillId="2" borderId="9" xfId="0" applyNumberFormat="1" applyFont="1" applyFill="1" applyBorder="1"/>
    <xf numFmtId="9" fontId="12" fillId="2" borderId="1" xfId="0" applyNumberFormat="1" applyFont="1" applyFill="1" applyBorder="1" applyAlignment="1">
      <alignment vertical="center"/>
    </xf>
    <xf numFmtId="167" fontId="5" fillId="2" borderId="23" xfId="0" applyNumberFormat="1" applyFont="1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167" fontId="5" fillId="2" borderId="16" xfId="0" applyNumberFormat="1" applyFont="1" applyFill="1" applyBorder="1"/>
    <xf numFmtId="49" fontId="5" fillId="2" borderId="13" xfId="0" applyNumberFormat="1" applyFont="1" applyFill="1" applyBorder="1"/>
    <xf numFmtId="0" fontId="5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right" vertical="center"/>
    </xf>
    <xf numFmtId="167" fontId="8" fillId="2" borderId="7" xfId="0" applyNumberFormat="1" applyFont="1" applyFill="1" applyBorder="1" applyAlignment="1">
      <alignment vertical="center"/>
    </xf>
    <xf numFmtId="49" fontId="0" fillId="2" borderId="39" xfId="0" applyNumberFormat="1" applyFill="1" applyBorder="1" applyAlignment="1">
      <alignment vertical="center"/>
    </xf>
    <xf numFmtId="167" fontId="8" fillId="2" borderId="17" xfId="0" applyNumberFormat="1" applyFont="1" applyFill="1" applyBorder="1" applyAlignment="1">
      <alignment horizontal="center"/>
    </xf>
    <xf numFmtId="49" fontId="5" fillId="2" borderId="20" xfId="0" applyNumberFormat="1" applyFont="1" applyFill="1" applyBorder="1" applyAlignment="1">
      <alignment horizontal="left"/>
    </xf>
    <xf numFmtId="167" fontId="9" fillId="2" borderId="1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166" fontId="15" fillId="2" borderId="16" xfId="0" applyNumberFormat="1" applyFont="1" applyFill="1" applyBorder="1" applyAlignment="1">
      <alignment horizontal="center"/>
    </xf>
    <xf numFmtId="49" fontId="16" fillId="2" borderId="13" xfId="0" applyNumberFormat="1" applyFont="1" applyFill="1" applyBorder="1" applyAlignment="1">
      <alignment horizontal="left"/>
    </xf>
    <xf numFmtId="0" fontId="0" fillId="2" borderId="2" xfId="0" applyFill="1" applyBorder="1"/>
    <xf numFmtId="49" fontId="17" fillId="2" borderId="2" xfId="0" applyNumberFormat="1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center"/>
    </xf>
    <xf numFmtId="166" fontId="5" fillId="2" borderId="15" xfId="0" applyNumberFormat="1" applyFont="1" applyFill="1" applyBorder="1" applyAlignment="1">
      <alignment horizontal="center"/>
    </xf>
    <xf numFmtId="167" fontId="0" fillId="2" borderId="1" xfId="0" applyNumberFormat="1" applyFill="1" applyBorder="1"/>
    <xf numFmtId="9" fontId="0" fillId="2" borderId="1" xfId="0" applyNumberFormat="1" applyFill="1" applyBorder="1"/>
    <xf numFmtId="49" fontId="18" fillId="2" borderId="12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right"/>
    </xf>
    <xf numFmtId="0" fontId="21" fillId="2" borderId="1" xfId="0" applyFont="1" applyFill="1" applyBorder="1" applyAlignment="1">
      <alignment horizontal="right"/>
    </xf>
    <xf numFmtId="49" fontId="20" fillId="2" borderId="1" xfId="0" applyNumberFormat="1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49" fontId="11" fillId="2" borderId="40" xfId="0" applyNumberFormat="1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49" fontId="7" fillId="2" borderId="26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5" fillId="2" borderId="18" xfId="0" applyNumberFormat="1" applyFon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6" fillId="2" borderId="18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5" fillId="2" borderId="16" xfId="0" applyNumberFormat="1" applyFont="1" applyFill="1" applyBorder="1" applyAlignment="1">
      <alignment horizontal="left"/>
    </xf>
    <xf numFmtId="165" fontId="5" fillId="2" borderId="18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center"/>
    </xf>
    <xf numFmtId="165" fontId="5" fillId="2" borderId="16" xfId="0" applyNumberFormat="1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49" fontId="9" fillId="2" borderId="30" xfId="0" applyNumberFormat="1" applyFont="1" applyFill="1" applyBorder="1" applyAlignment="1">
      <alignment horizontal="center"/>
    </xf>
    <xf numFmtId="49" fontId="8" fillId="2" borderId="18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49" fontId="5" fillId="2" borderId="30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8" fillId="2" borderId="17" xfId="0" applyNumberFormat="1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right" vertical="center"/>
    </xf>
    <xf numFmtId="49" fontId="5" fillId="2" borderId="35" xfId="0" applyNumberFormat="1" applyFont="1" applyFill="1" applyBorder="1" applyAlignment="1">
      <alignment horizontal="right"/>
    </xf>
    <xf numFmtId="0" fontId="5" fillId="2" borderId="17" xfId="0" applyFont="1" applyFill="1" applyBorder="1" applyAlignment="1">
      <alignment horizontal="right"/>
    </xf>
    <xf numFmtId="49" fontId="10" fillId="2" borderId="18" xfId="0" applyNumberFormat="1" applyFont="1" applyFill="1" applyBorder="1" applyAlignment="1">
      <alignment horizontal="left"/>
    </xf>
    <xf numFmtId="49" fontId="7" fillId="2" borderId="26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49" fontId="11" fillId="2" borderId="35" xfId="0" applyNumberFormat="1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49" fontId="12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49" fontId="8" fillId="2" borderId="35" xfId="0" applyNumberFormat="1" applyFont="1" applyFill="1" applyBorder="1" applyAlignment="1">
      <alignment horizontal="right"/>
    </xf>
    <xf numFmtId="0" fontId="8" fillId="2" borderId="17" xfId="0" applyFont="1" applyFill="1" applyBorder="1" applyAlignment="1">
      <alignment horizontal="right"/>
    </xf>
    <xf numFmtId="49" fontId="15" fillId="2" borderId="38" xfId="0" applyNumberFormat="1" applyFont="1" applyFill="1" applyBorder="1" applyAlignment="1">
      <alignment horizontal="right"/>
    </xf>
    <xf numFmtId="0" fontId="15" fillId="2" borderId="16" xfId="0" applyFont="1" applyFill="1" applyBorder="1" applyAlignment="1">
      <alignment horizontal="right"/>
    </xf>
    <xf numFmtId="49" fontId="5" fillId="2" borderId="6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49" fontId="5" fillId="2" borderId="38" xfId="0" applyNumberFormat="1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49" fontId="5" fillId="2" borderId="18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49" fontId="5" fillId="2" borderId="32" xfId="0" applyNumberFormat="1" applyFont="1" applyFill="1" applyBorder="1" applyAlignment="1">
      <alignment horizontal="center"/>
    </xf>
    <xf numFmtId="49" fontId="5" fillId="2" borderId="21" xfId="0" applyNumberFormat="1" applyFont="1" applyFill="1" applyBorder="1" applyAlignment="1">
      <alignment horizontal="center"/>
    </xf>
    <xf numFmtId="49" fontId="5" fillId="2" borderId="33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left"/>
    </xf>
    <xf numFmtId="49" fontId="5" fillId="2" borderId="17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49" fontId="8" fillId="2" borderId="23" xfId="0" applyNumberFormat="1" applyFont="1" applyFill="1" applyBorder="1" applyAlignment="1">
      <alignment horizontal="right"/>
    </xf>
    <xf numFmtId="0" fontId="8" fillId="2" borderId="23" xfId="0" applyFont="1" applyFill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FF0000"/>
      <rgbColor rgb="FF00641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5</xdr:col>
      <xdr:colOff>76200</xdr:colOff>
      <xdr:row>5</xdr:row>
      <xdr:rowOff>161925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0"/>
          <a:ext cx="3432175" cy="1295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1"/>
  <sheetViews>
    <sheetView showGridLines="0" tabSelected="1" workbookViewId="0">
      <selection activeCell="C7" sqref="C7:E7"/>
    </sheetView>
  </sheetViews>
  <sheetFormatPr defaultColWidth="9.21875" defaultRowHeight="12.75" customHeight="1" x14ac:dyDescent="0.25"/>
  <cols>
    <col min="1" max="1" width="3.6640625" style="1" customWidth="1"/>
    <col min="2" max="2" width="13.77734375" style="1" customWidth="1"/>
    <col min="3" max="3" width="12.6640625" style="1" customWidth="1"/>
    <col min="4" max="4" width="5.44140625" style="1" customWidth="1"/>
    <col min="5" max="5" width="12.6640625" style="1" customWidth="1"/>
    <col min="6" max="6" width="3.44140625" style="1" customWidth="1"/>
    <col min="7" max="7" width="11.44140625" style="1" customWidth="1"/>
    <col min="8" max="8" width="11.33203125" style="1" customWidth="1"/>
    <col min="9" max="9" width="11.44140625" style="1" customWidth="1"/>
    <col min="10" max="10" width="12" style="1" customWidth="1"/>
    <col min="11" max="11" width="10.6640625" style="1" customWidth="1"/>
    <col min="12" max="28" width="9.21875" style="1" customWidth="1"/>
    <col min="29" max="16384" width="9.21875" style="1"/>
  </cols>
  <sheetData>
    <row r="1" spans="1:27" ht="26.25" customHeight="1" x14ac:dyDescent="0.4">
      <c r="A1" s="2"/>
      <c r="B1" s="3"/>
      <c r="C1" s="3"/>
      <c r="D1" s="3"/>
      <c r="E1" s="3"/>
      <c r="F1" s="4"/>
      <c r="G1" s="100" t="s">
        <v>0</v>
      </c>
      <c r="H1" s="101"/>
      <c r="I1" s="101"/>
      <c r="J1" s="101"/>
      <c r="K1" s="102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3">
      <c r="A2" s="2"/>
      <c r="B2" s="3"/>
      <c r="C2" s="3"/>
      <c r="D2" s="3"/>
      <c r="E2" s="3"/>
      <c r="F2" s="3"/>
      <c r="G2" s="6"/>
      <c r="H2" s="7"/>
      <c r="I2" s="8"/>
      <c r="J2" s="8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3">
      <c r="A3" s="2"/>
      <c r="B3" s="3"/>
      <c r="C3" s="3"/>
      <c r="D3" s="3"/>
      <c r="E3" s="3"/>
      <c r="F3" s="3"/>
      <c r="G3" s="3"/>
      <c r="H3" s="9"/>
      <c r="I3" s="112" t="s">
        <v>1</v>
      </c>
      <c r="J3" s="107"/>
      <c r="K3" s="1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3">
      <c r="A4" s="2"/>
      <c r="B4" s="11"/>
      <c r="C4" s="2"/>
      <c r="D4" s="2"/>
      <c r="E4" s="2"/>
      <c r="F4" s="2"/>
      <c r="G4" s="2"/>
      <c r="H4" s="12"/>
      <c r="I4" s="106"/>
      <c r="J4" s="107"/>
      <c r="K4" s="1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25">
      <c r="A5" s="2"/>
      <c r="B5" s="2"/>
      <c r="C5" s="14"/>
      <c r="D5" s="14"/>
      <c r="E5" s="2"/>
      <c r="F5" s="2"/>
      <c r="G5" s="9"/>
      <c r="H5" s="15" t="s">
        <v>2</v>
      </c>
      <c r="I5" s="15" t="s">
        <v>3</v>
      </c>
      <c r="J5" s="15" t="s">
        <v>2</v>
      </c>
      <c r="K5" s="15" t="s">
        <v>3</v>
      </c>
      <c r="L5" s="1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25">
      <c r="A6" s="2"/>
      <c r="B6" s="2"/>
      <c r="C6" s="14"/>
      <c r="D6" s="14"/>
      <c r="E6" s="2"/>
      <c r="F6" s="2"/>
      <c r="G6" s="9"/>
      <c r="H6" s="17"/>
      <c r="I6" s="18"/>
      <c r="J6" s="17"/>
      <c r="K6" s="18"/>
      <c r="L6" s="1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25">
      <c r="A7" s="2"/>
      <c r="B7" s="19" t="s">
        <v>4</v>
      </c>
      <c r="C7" s="108"/>
      <c r="D7" s="108"/>
      <c r="E7" s="108"/>
      <c r="F7" s="2"/>
      <c r="G7" s="2"/>
      <c r="H7" s="20"/>
      <c r="I7" s="20"/>
      <c r="J7" s="20"/>
      <c r="K7" s="2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5">
      <c r="A8" s="2"/>
      <c r="B8" s="19" t="s">
        <v>5</v>
      </c>
      <c r="C8" s="103"/>
      <c r="D8" s="109"/>
      <c r="E8" s="109"/>
      <c r="F8" s="2"/>
      <c r="G8" s="110" t="s">
        <v>6</v>
      </c>
      <c r="H8" s="111"/>
      <c r="I8" s="113"/>
      <c r="J8" s="113"/>
      <c r="K8" s="11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" customHeight="1" x14ac:dyDescent="0.25">
      <c r="A9" s="2"/>
      <c r="B9" s="14"/>
      <c r="C9" s="21"/>
      <c r="D9" s="160"/>
      <c r="E9" s="160"/>
      <c r="F9" s="2"/>
      <c r="G9" s="2"/>
      <c r="H9" s="2"/>
      <c r="I9" s="20"/>
      <c r="J9" s="20"/>
      <c r="K9" s="2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5">
      <c r="A10" s="2"/>
      <c r="B10" s="19" t="s">
        <v>7</v>
      </c>
      <c r="C10" s="108"/>
      <c r="D10" s="108"/>
      <c r="E10" s="108"/>
      <c r="F10" s="2"/>
      <c r="G10" s="110" t="s">
        <v>8</v>
      </c>
      <c r="H10" s="111"/>
      <c r="I10" s="108" t="s">
        <v>59</v>
      </c>
      <c r="J10" s="108"/>
      <c r="K10" s="10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5">
      <c r="A11" s="2"/>
      <c r="B11" s="19" t="s">
        <v>9</v>
      </c>
      <c r="C11" s="103"/>
      <c r="D11" s="103"/>
      <c r="E11" s="103"/>
      <c r="F11" s="2"/>
      <c r="G11" s="110" t="s">
        <v>9</v>
      </c>
      <c r="H11" s="111"/>
      <c r="I11" s="103" t="s">
        <v>60</v>
      </c>
      <c r="J11" s="103"/>
      <c r="K11" s="10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" customHeight="1" x14ac:dyDescent="0.25">
      <c r="A12" s="2"/>
      <c r="B12" s="19" t="s">
        <v>10</v>
      </c>
      <c r="C12" s="103"/>
      <c r="D12" s="103"/>
      <c r="E12" s="103"/>
      <c r="F12" s="2"/>
      <c r="G12" s="110" t="s">
        <v>11</v>
      </c>
      <c r="H12" s="111"/>
      <c r="I12" s="103"/>
      <c r="J12" s="103"/>
      <c r="K12" s="10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" customHeight="1" x14ac:dyDescent="0.25">
      <c r="A13" s="2"/>
      <c r="B13" s="19" t="s">
        <v>12</v>
      </c>
      <c r="C13" s="103"/>
      <c r="D13" s="103"/>
      <c r="E13" s="103"/>
      <c r="F13" s="2"/>
      <c r="G13" s="110" t="s">
        <v>12</v>
      </c>
      <c r="H13" s="111"/>
      <c r="I13" s="103"/>
      <c r="J13" s="103"/>
      <c r="K13" s="10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3">
      <c r="A14" s="2"/>
      <c r="B14" s="19" t="s">
        <v>13</v>
      </c>
      <c r="C14" s="104"/>
      <c r="D14" s="105"/>
      <c r="E14" s="105"/>
      <c r="F14" s="2"/>
      <c r="G14" s="110" t="s">
        <v>13</v>
      </c>
      <c r="H14" s="111"/>
      <c r="I14" s="104"/>
      <c r="J14" s="105"/>
      <c r="K14" s="10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3.5" customHeight="1" x14ac:dyDescent="0.25">
      <c r="A15" s="22"/>
      <c r="B15" s="22"/>
      <c r="C15" s="23"/>
      <c r="D15" s="23"/>
      <c r="E15" s="23"/>
      <c r="F15" s="22"/>
      <c r="G15" s="22"/>
      <c r="H15" s="22"/>
      <c r="I15" s="23"/>
      <c r="J15" s="23"/>
      <c r="K15" s="2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6.5" customHeight="1" x14ac:dyDescent="0.3">
      <c r="A16" s="24"/>
      <c r="B16" s="25" t="s">
        <v>14</v>
      </c>
      <c r="C16" s="161" t="s">
        <v>15</v>
      </c>
      <c r="D16" s="131"/>
      <c r="E16" s="131"/>
      <c r="F16" s="131"/>
      <c r="G16" s="131"/>
      <c r="H16" s="26"/>
      <c r="I16" s="27" t="s">
        <v>61</v>
      </c>
      <c r="J16" s="20"/>
      <c r="K16" s="28"/>
      <c r="L16" s="1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" customHeight="1" x14ac:dyDescent="0.25">
      <c r="A17" s="16"/>
      <c r="B17" s="2"/>
      <c r="C17" s="162" t="s">
        <v>16</v>
      </c>
      <c r="D17" s="149"/>
      <c r="E17" s="149"/>
      <c r="F17" s="149"/>
      <c r="G17" s="149"/>
      <c r="H17" s="26"/>
      <c r="I17" s="2"/>
      <c r="J17" s="2"/>
      <c r="K17" s="9"/>
      <c r="L17" s="1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16"/>
      <c r="B18" s="2"/>
      <c r="C18" s="162" t="s">
        <v>17</v>
      </c>
      <c r="D18" s="149"/>
      <c r="E18" s="149"/>
      <c r="F18" s="149"/>
      <c r="G18" s="149"/>
      <c r="H18" s="29"/>
      <c r="I18" s="2"/>
      <c r="J18" s="2"/>
      <c r="K18" s="9"/>
      <c r="L18" s="1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25">
      <c r="A19" s="30"/>
      <c r="B19" s="31"/>
      <c r="C19" s="163" t="s">
        <v>18</v>
      </c>
      <c r="D19" s="164"/>
      <c r="E19" s="164"/>
      <c r="F19" s="164"/>
      <c r="G19" s="164"/>
      <c r="H19" s="32" t="s">
        <v>63</v>
      </c>
      <c r="I19" s="33" t="s">
        <v>19</v>
      </c>
      <c r="J19" s="31"/>
      <c r="K19" s="34"/>
      <c r="L19" s="1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6.5" customHeight="1" x14ac:dyDescent="0.3">
      <c r="A20" s="35"/>
      <c r="B20" s="119" t="s">
        <v>20</v>
      </c>
      <c r="C20" s="120"/>
      <c r="D20" s="120"/>
      <c r="E20" s="120"/>
      <c r="F20" s="121"/>
      <c r="G20" s="133" t="s">
        <v>21</v>
      </c>
      <c r="H20" s="134"/>
      <c r="I20" s="134"/>
      <c r="J20" s="134"/>
      <c r="K20" s="135"/>
      <c r="L20" s="1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" customHeight="1" x14ac:dyDescent="0.25">
      <c r="A21" s="36"/>
      <c r="B21" s="122" t="s">
        <v>22</v>
      </c>
      <c r="C21" s="123"/>
      <c r="D21" s="124"/>
      <c r="E21" s="37" t="s">
        <v>23</v>
      </c>
      <c r="F21" s="38"/>
      <c r="G21" s="125" t="s">
        <v>24</v>
      </c>
      <c r="H21" s="126"/>
      <c r="I21" s="127"/>
      <c r="J21" s="39" t="s">
        <v>23</v>
      </c>
      <c r="K21" s="39" t="s">
        <v>3</v>
      </c>
      <c r="L21" s="1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" customHeight="1" x14ac:dyDescent="0.25">
      <c r="A22" s="40"/>
      <c r="B22" s="103"/>
      <c r="C22" s="114"/>
      <c r="D22" s="115"/>
      <c r="E22" s="41"/>
      <c r="F22" s="42"/>
      <c r="G22" s="125"/>
      <c r="H22" s="152"/>
      <c r="I22" s="153"/>
      <c r="J22" s="43"/>
      <c r="K22" s="44"/>
      <c r="L22" s="1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" customHeight="1" x14ac:dyDescent="0.25">
      <c r="A23" s="40"/>
      <c r="B23" s="103"/>
      <c r="C23" s="114"/>
      <c r="D23" s="115"/>
      <c r="E23" s="41"/>
      <c r="F23" s="42"/>
      <c r="G23" s="125"/>
      <c r="H23" s="152"/>
      <c r="I23" s="153"/>
      <c r="J23" s="43"/>
      <c r="K23" s="44"/>
      <c r="L23" s="1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" customHeight="1" x14ac:dyDescent="0.25">
      <c r="A24" s="40"/>
      <c r="B24" s="103"/>
      <c r="C24" s="114"/>
      <c r="D24" s="115"/>
      <c r="E24" s="41"/>
      <c r="F24" s="42"/>
      <c r="G24" s="116"/>
      <c r="H24" s="117"/>
      <c r="I24" s="118"/>
      <c r="J24" s="43"/>
      <c r="K24" s="44"/>
      <c r="L24" s="1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" customHeight="1" x14ac:dyDescent="0.25">
      <c r="A25" s="40"/>
      <c r="B25" s="103"/>
      <c r="C25" s="114"/>
      <c r="D25" s="115"/>
      <c r="E25" s="41"/>
      <c r="F25" s="42"/>
      <c r="G25" s="125"/>
      <c r="H25" s="152"/>
      <c r="I25" s="153"/>
      <c r="J25" s="43"/>
      <c r="K25" s="44"/>
      <c r="L25" s="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" customHeight="1" x14ac:dyDescent="0.25">
      <c r="A26" s="40"/>
      <c r="B26" s="103"/>
      <c r="C26" s="114"/>
      <c r="D26" s="115"/>
      <c r="E26" s="41"/>
      <c r="F26" s="42"/>
      <c r="G26" s="125"/>
      <c r="H26" s="152"/>
      <c r="I26" s="153"/>
      <c r="J26" s="43"/>
      <c r="K26" s="44"/>
      <c r="L26" s="1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25">
      <c r="A27" s="40"/>
      <c r="B27" s="103"/>
      <c r="C27" s="114"/>
      <c r="D27" s="115"/>
      <c r="E27" s="41"/>
      <c r="F27" s="42"/>
      <c r="G27" s="157"/>
      <c r="H27" s="158"/>
      <c r="I27" s="159"/>
      <c r="J27" s="45"/>
      <c r="K27" s="46"/>
      <c r="L27" s="1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" customHeight="1" x14ac:dyDescent="0.3">
      <c r="A28" s="40"/>
      <c r="B28" s="103"/>
      <c r="C28" s="114"/>
      <c r="D28" s="115"/>
      <c r="E28" s="41"/>
      <c r="F28" s="42"/>
      <c r="G28" s="133" t="s">
        <v>25</v>
      </c>
      <c r="H28" s="134"/>
      <c r="I28" s="134"/>
      <c r="J28" s="134"/>
      <c r="K28" s="135"/>
      <c r="L28" s="1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" customHeight="1" x14ac:dyDescent="0.25">
      <c r="A29" s="40"/>
      <c r="B29" s="103"/>
      <c r="C29" s="114"/>
      <c r="D29" s="115"/>
      <c r="E29" s="41"/>
      <c r="F29" s="42"/>
      <c r="G29" s="125" t="s">
        <v>26</v>
      </c>
      <c r="H29" s="126"/>
      <c r="I29" s="127"/>
      <c r="J29" s="39" t="s">
        <v>23</v>
      </c>
      <c r="K29" s="39" t="s">
        <v>3</v>
      </c>
      <c r="L29" s="1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" customHeight="1" x14ac:dyDescent="0.25">
      <c r="A30" s="40"/>
      <c r="B30" s="103"/>
      <c r="C30" s="114"/>
      <c r="D30" s="115"/>
      <c r="E30" s="41"/>
      <c r="F30" s="42"/>
      <c r="G30" s="136"/>
      <c r="H30" s="126"/>
      <c r="I30" s="127"/>
      <c r="J30" s="43"/>
      <c r="K30" s="44"/>
      <c r="L30" s="1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customHeight="1" x14ac:dyDescent="0.25">
      <c r="A31" s="40"/>
      <c r="B31" s="103"/>
      <c r="C31" s="114"/>
      <c r="D31" s="115"/>
      <c r="E31" s="41"/>
      <c r="F31" s="42"/>
      <c r="G31" s="136"/>
      <c r="H31" s="126"/>
      <c r="I31" s="127"/>
      <c r="J31" s="43"/>
      <c r="K31" s="44"/>
      <c r="L31" s="1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5">
      <c r="A32" s="40"/>
      <c r="B32" s="103"/>
      <c r="C32" s="114"/>
      <c r="D32" s="115"/>
      <c r="E32" s="41"/>
      <c r="F32" s="42"/>
      <c r="G32" s="136"/>
      <c r="H32" s="126"/>
      <c r="I32" s="127"/>
      <c r="J32" s="43"/>
      <c r="K32" s="44"/>
      <c r="L32" s="1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" customHeight="1" x14ac:dyDescent="0.25">
      <c r="A33" s="40"/>
      <c r="B33" s="103"/>
      <c r="C33" s="114"/>
      <c r="D33" s="115"/>
      <c r="E33" s="41"/>
      <c r="F33" s="42"/>
      <c r="G33" s="136"/>
      <c r="H33" s="126"/>
      <c r="I33" s="127"/>
      <c r="J33" s="43"/>
      <c r="K33" s="44"/>
      <c r="L33" s="1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" customHeight="1" x14ac:dyDescent="0.25">
      <c r="A34" s="40"/>
      <c r="B34" s="103"/>
      <c r="C34" s="114"/>
      <c r="D34" s="115"/>
      <c r="E34" s="41"/>
      <c r="F34" s="42"/>
      <c r="G34" s="136"/>
      <c r="H34" s="126"/>
      <c r="I34" s="127"/>
      <c r="J34" s="43"/>
      <c r="K34" s="44"/>
      <c r="L34" s="1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" customHeight="1" x14ac:dyDescent="0.25">
      <c r="A35" s="40"/>
      <c r="B35" s="103"/>
      <c r="C35" s="114"/>
      <c r="D35" s="115"/>
      <c r="E35" s="41"/>
      <c r="F35" s="42"/>
      <c r="G35" s="136"/>
      <c r="H35" s="126"/>
      <c r="I35" s="127"/>
      <c r="J35" s="43"/>
      <c r="K35" s="44"/>
      <c r="L35" s="1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40"/>
      <c r="B36" s="103"/>
      <c r="C36" s="114"/>
      <c r="D36" s="115"/>
      <c r="E36" s="41"/>
      <c r="F36" s="42"/>
      <c r="G36" s="154"/>
      <c r="H36" s="155"/>
      <c r="I36" s="156"/>
      <c r="J36" s="45"/>
      <c r="K36" s="46"/>
      <c r="L36" s="1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" customHeight="1" x14ac:dyDescent="0.3">
      <c r="A37" s="40"/>
      <c r="B37" s="132" t="s">
        <v>27</v>
      </c>
      <c r="C37" s="114"/>
      <c r="D37" s="115"/>
      <c r="E37" s="41"/>
      <c r="F37" s="42"/>
      <c r="G37" s="133" t="s">
        <v>28</v>
      </c>
      <c r="H37" s="134"/>
      <c r="I37" s="134"/>
      <c r="J37" s="134"/>
      <c r="K37" s="135"/>
      <c r="L37" s="1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4.25" customHeight="1" x14ac:dyDescent="0.25">
      <c r="A38" s="40"/>
      <c r="B38" s="114"/>
      <c r="C38" s="114"/>
      <c r="D38" s="115"/>
      <c r="E38" s="41"/>
      <c r="F38" s="42"/>
      <c r="G38" s="130" t="s">
        <v>29</v>
      </c>
      <c r="H38" s="131"/>
      <c r="I38" s="131"/>
      <c r="J38" s="47"/>
      <c r="K38" s="48" t="s">
        <v>30</v>
      </c>
      <c r="L38" s="1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5">
      <c r="A39" s="49"/>
      <c r="B39" s="128" t="s">
        <v>31</v>
      </c>
      <c r="C39" s="129"/>
      <c r="D39" s="129"/>
      <c r="E39" s="50">
        <f>SUM(E21:E38)</f>
        <v>0</v>
      </c>
      <c r="F39" s="51" t="s">
        <v>32</v>
      </c>
      <c r="G39" s="148" t="s">
        <v>33</v>
      </c>
      <c r="H39" s="149"/>
      <c r="I39" s="149"/>
      <c r="J39" s="52"/>
      <c r="K39" s="53" t="s">
        <v>34</v>
      </c>
      <c r="L39" s="1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" customHeight="1" x14ac:dyDescent="0.25">
      <c r="A40" s="54"/>
      <c r="B40" s="142" t="s">
        <v>35</v>
      </c>
      <c r="C40" s="143"/>
      <c r="D40" s="143"/>
      <c r="E40" s="55" t="e">
        <f>E39/H16</f>
        <v>#DIV/0!</v>
      </c>
      <c r="F40" s="56" t="s">
        <v>36</v>
      </c>
      <c r="G40" s="148" t="s">
        <v>37</v>
      </c>
      <c r="H40" s="149"/>
      <c r="I40" s="149"/>
      <c r="J40" s="57">
        <f>J39+J38</f>
        <v>0</v>
      </c>
      <c r="K40" s="58" t="s">
        <v>38</v>
      </c>
      <c r="L40" s="1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" customHeight="1" x14ac:dyDescent="0.25">
      <c r="A41" s="54"/>
      <c r="B41" s="140" t="s">
        <v>39</v>
      </c>
      <c r="C41" s="141"/>
      <c r="D41" s="59">
        <v>0</v>
      </c>
      <c r="E41" s="60">
        <f>E39*D41</f>
        <v>0</v>
      </c>
      <c r="F41" s="61"/>
      <c r="G41" s="150" t="s">
        <v>40</v>
      </c>
      <c r="H41" s="151"/>
      <c r="I41" s="151"/>
      <c r="J41" s="62" t="e">
        <f>J40/H16</f>
        <v>#DIV/0!</v>
      </c>
      <c r="K41" s="63" t="s">
        <v>41</v>
      </c>
      <c r="L41" s="1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" customHeight="1" x14ac:dyDescent="0.25">
      <c r="A42" s="54"/>
      <c r="B42" s="64"/>
      <c r="C42" s="64"/>
      <c r="D42" s="65" t="s">
        <v>42</v>
      </c>
      <c r="E42" s="66">
        <f>E39+E41</f>
        <v>0</v>
      </c>
      <c r="F42" s="67" t="s">
        <v>43</v>
      </c>
      <c r="G42" s="144" t="s">
        <v>62</v>
      </c>
      <c r="H42" s="145"/>
      <c r="I42" s="145"/>
      <c r="J42" s="68" t="e">
        <f>E43</f>
        <v>#DIV/0!</v>
      </c>
      <c r="K42" s="69" t="s">
        <v>44</v>
      </c>
      <c r="L42" s="1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" customHeight="1" x14ac:dyDescent="0.25">
      <c r="A43" s="54"/>
      <c r="B43" s="98" t="s">
        <v>45</v>
      </c>
      <c r="C43" s="99"/>
      <c r="D43" s="99"/>
      <c r="E43" s="70" t="e">
        <f>E42/H16-J41</f>
        <v>#DIV/0!</v>
      </c>
      <c r="F43" s="71" t="s">
        <v>46</v>
      </c>
      <c r="G43" s="146" t="s">
        <v>47</v>
      </c>
      <c r="H43" s="147"/>
      <c r="I43" s="147"/>
      <c r="J43" s="72" t="e">
        <f>(J42*H16)+J40</f>
        <v>#DIV/0!</v>
      </c>
      <c r="K43" s="73" t="s">
        <v>48</v>
      </c>
      <c r="L43" s="1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 customHeight="1" x14ac:dyDescent="0.25">
      <c r="A44" s="54"/>
      <c r="B44" s="98" t="s">
        <v>49</v>
      </c>
      <c r="C44" s="99"/>
      <c r="D44" s="99"/>
      <c r="E44" s="70"/>
      <c r="F44" s="74"/>
      <c r="G44" s="137" t="s">
        <v>50</v>
      </c>
      <c r="H44" s="138"/>
      <c r="I44" s="138"/>
      <c r="J44" s="138"/>
      <c r="K44" s="139"/>
      <c r="L44" s="1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5">
      <c r="A45" s="2"/>
      <c r="B45" s="98" t="s">
        <v>51</v>
      </c>
      <c r="C45" s="99"/>
      <c r="D45" s="99"/>
      <c r="E45" s="70">
        <f>E44*H16+J40-E42</f>
        <v>0</v>
      </c>
      <c r="F45" s="75" t="s">
        <v>52</v>
      </c>
      <c r="G45" s="90" t="s">
        <v>53</v>
      </c>
      <c r="H45" s="91"/>
      <c r="I45" s="91"/>
      <c r="J45" s="91"/>
      <c r="K45" s="92"/>
      <c r="L45" s="1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" customHeight="1" x14ac:dyDescent="0.25">
      <c r="A46" s="80" t="s">
        <v>54</v>
      </c>
      <c r="B46" s="81"/>
      <c r="C46" s="81"/>
      <c r="D46" s="81"/>
      <c r="E46" s="81"/>
      <c r="F46" s="82"/>
      <c r="G46" s="93" t="s">
        <v>55</v>
      </c>
      <c r="H46" s="94"/>
      <c r="I46" s="94"/>
      <c r="J46" s="94"/>
      <c r="K46" s="95"/>
      <c r="L46" s="1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" customHeight="1" x14ac:dyDescent="0.25">
      <c r="A47" s="80" t="s">
        <v>56</v>
      </c>
      <c r="B47" s="96"/>
      <c r="C47" s="96"/>
      <c r="D47" s="96"/>
      <c r="E47" s="96"/>
      <c r="F47" s="97"/>
      <c r="G47" s="76" t="s">
        <v>23</v>
      </c>
      <c r="H47" s="77"/>
      <c r="I47" s="77"/>
      <c r="J47" s="77"/>
      <c r="K47" s="77"/>
      <c r="L47" s="1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" customHeight="1" x14ac:dyDescent="0.25">
      <c r="A48" s="83"/>
      <c r="B48" s="84"/>
      <c r="C48" s="84"/>
      <c r="D48" s="84"/>
      <c r="E48" s="84"/>
      <c r="F48" s="85"/>
      <c r="G48" s="76" t="s">
        <v>57</v>
      </c>
      <c r="H48" s="44"/>
      <c r="I48" s="44"/>
      <c r="J48" s="44"/>
      <c r="K48" s="44"/>
      <c r="L48" s="1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3.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3">
      <c r="A51" s="2"/>
      <c r="B51" s="88" t="s">
        <v>64</v>
      </c>
      <c r="C51" s="89"/>
      <c r="D51" s="89"/>
      <c r="E51" s="89"/>
      <c r="F51" s="89"/>
      <c r="G51" s="78"/>
      <c r="H51" s="2"/>
      <c r="I51" s="2"/>
      <c r="J51" s="86" t="s">
        <v>58</v>
      </c>
      <c r="K51" s="8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79"/>
    </row>
    <row r="101" spans="1:27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79"/>
    </row>
  </sheetData>
  <mergeCells count="84">
    <mergeCell ref="B31:D31"/>
    <mergeCell ref="B22:D22"/>
    <mergeCell ref="G13:H13"/>
    <mergeCell ref="D9:E9"/>
    <mergeCell ref="C16:G16"/>
    <mergeCell ref="C17:G17"/>
    <mergeCell ref="G20:K20"/>
    <mergeCell ref="G28:K28"/>
    <mergeCell ref="B28:D28"/>
    <mergeCell ref="B29:D29"/>
    <mergeCell ref="G31:I31"/>
    <mergeCell ref="G14:H14"/>
    <mergeCell ref="C18:G18"/>
    <mergeCell ref="C19:G19"/>
    <mergeCell ref="B27:D27"/>
    <mergeCell ref="B30:D30"/>
    <mergeCell ref="G30:I30"/>
    <mergeCell ref="G22:I22"/>
    <mergeCell ref="G40:I40"/>
    <mergeCell ref="G25:I25"/>
    <mergeCell ref="G36:I36"/>
    <mergeCell ref="G32:I32"/>
    <mergeCell ref="G23:I23"/>
    <mergeCell ref="G26:I26"/>
    <mergeCell ref="G27:I27"/>
    <mergeCell ref="G29:I29"/>
    <mergeCell ref="G44:K44"/>
    <mergeCell ref="B41:C41"/>
    <mergeCell ref="B40:D40"/>
    <mergeCell ref="B34:D34"/>
    <mergeCell ref="G42:I42"/>
    <mergeCell ref="G43:I43"/>
    <mergeCell ref="B44:D44"/>
    <mergeCell ref="G39:I39"/>
    <mergeCell ref="B38:D38"/>
    <mergeCell ref="G34:I34"/>
    <mergeCell ref="G41:I41"/>
    <mergeCell ref="B43:D43"/>
    <mergeCell ref="B32:D32"/>
    <mergeCell ref="B39:D39"/>
    <mergeCell ref="G38:I38"/>
    <mergeCell ref="B36:D36"/>
    <mergeCell ref="B37:D37"/>
    <mergeCell ref="G37:K37"/>
    <mergeCell ref="G33:I33"/>
    <mergeCell ref="B35:D35"/>
    <mergeCell ref="G35:I35"/>
    <mergeCell ref="B33:D33"/>
    <mergeCell ref="B26:D26"/>
    <mergeCell ref="C12:E12"/>
    <mergeCell ref="C13:E13"/>
    <mergeCell ref="I13:K13"/>
    <mergeCell ref="I10:K10"/>
    <mergeCell ref="B25:D25"/>
    <mergeCell ref="G24:I24"/>
    <mergeCell ref="B20:F20"/>
    <mergeCell ref="B21:D21"/>
    <mergeCell ref="B23:D23"/>
    <mergeCell ref="B24:D24"/>
    <mergeCell ref="G21:I21"/>
    <mergeCell ref="G1:K1"/>
    <mergeCell ref="C11:E11"/>
    <mergeCell ref="C14:E14"/>
    <mergeCell ref="I11:K11"/>
    <mergeCell ref="I14:K14"/>
    <mergeCell ref="I4:J4"/>
    <mergeCell ref="C7:E7"/>
    <mergeCell ref="C8:E8"/>
    <mergeCell ref="C10:E10"/>
    <mergeCell ref="G10:H10"/>
    <mergeCell ref="G8:H8"/>
    <mergeCell ref="G12:H12"/>
    <mergeCell ref="G11:H11"/>
    <mergeCell ref="I3:J3"/>
    <mergeCell ref="I8:K8"/>
    <mergeCell ref="I12:K12"/>
    <mergeCell ref="A46:F46"/>
    <mergeCell ref="A48:F48"/>
    <mergeCell ref="J51:K51"/>
    <mergeCell ref="B51:F51"/>
    <mergeCell ref="G45:K45"/>
    <mergeCell ref="G46:K46"/>
    <mergeCell ref="A47:F47"/>
    <mergeCell ref="B45:D45"/>
  </mergeCells>
  <conditionalFormatting sqref="J22:J27 E22:E38 J30:J36 E40 K42 J43:K43 H47:K47">
    <cfRule type="cellIs" dxfId="0" priority="1" stopIfTrue="1" operator="lessThan">
      <formula>0</formula>
    </cfRule>
  </conditionalFormatting>
  <pageMargins left="0.35" right="0.25" top="0.4" bottom="0.5" header="0" footer="0"/>
  <pageSetup scale="94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</vt:lpstr>
      <vt:lpstr>Master!Print_Area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</dc:creator>
  <cp:lastModifiedBy>Wayne</cp:lastModifiedBy>
  <cp:lastPrinted>2023-08-31T16:06:06Z</cp:lastPrinted>
  <dcterms:created xsi:type="dcterms:W3CDTF">2023-08-26T03:07:47Z</dcterms:created>
  <dcterms:modified xsi:type="dcterms:W3CDTF">2023-08-31T16:19:12Z</dcterms:modified>
</cp:coreProperties>
</file>